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'Blad1'!$A$2:$M$61</definedName>
  </definedNames>
  <calcPr fullCalcOnLoad="1"/>
</workbook>
</file>

<file path=xl/sharedStrings.xml><?xml version="1.0" encoding="utf-8"?>
<sst xmlns="http://schemas.openxmlformats.org/spreadsheetml/2006/main" count="154" uniqueCount="115">
  <si>
    <t>Aantal</t>
  </si>
  <si>
    <t>Artikelnr.</t>
  </si>
  <si>
    <t>stuk(s)</t>
  </si>
  <si>
    <t>excl BTW</t>
  </si>
  <si>
    <t xml:space="preserve">Bord "zoen &amp; zoef" </t>
  </si>
  <si>
    <t>Afleveradres</t>
  </si>
  <si>
    <t xml:space="preserve">Factuuradres </t>
  </si>
  <si>
    <t>(Indien anders dan het afleveradres)</t>
  </si>
  <si>
    <t xml:space="preserve">School/vereniging/gemeente/instelling     </t>
  </si>
  <si>
    <t>Naam opdrachtgever:</t>
  </si>
  <si>
    <t xml:space="preserve">Handtekening: </t>
  </si>
  <si>
    <t xml:space="preserve">Levering conform </t>
  </si>
  <si>
    <t xml:space="preserve">leveringsvoorwaarden van </t>
  </si>
  <si>
    <t>Franco levering in NL vanaf € 750,00 ex BTW</t>
  </si>
  <si>
    <t xml:space="preserve">Bord "veilig naar school" </t>
  </si>
  <si>
    <t xml:space="preserve">Bord "school" </t>
  </si>
  <si>
    <t xml:space="preserve">Bord "kinderdagverblijf" </t>
  </si>
  <si>
    <t xml:space="preserve">Bord "oversteken zebrapad" </t>
  </si>
  <si>
    <t>Bord "voetbal"</t>
  </si>
  <si>
    <t>Bord "meisje met bal"</t>
  </si>
  <si>
    <t>Bord "meisje met springtouw"</t>
  </si>
  <si>
    <t>Bord "groepje met bal"</t>
  </si>
  <si>
    <t>Postcode:</t>
  </si>
  <si>
    <t>Plaats:</t>
  </si>
  <si>
    <t>Land:</t>
  </si>
  <si>
    <t>Telefoon:</t>
  </si>
  <si>
    <t>E-mail:</t>
  </si>
  <si>
    <t>T.a.v.:</t>
  </si>
  <si>
    <t>Straat:</t>
  </si>
  <si>
    <t>Postadres:</t>
  </si>
  <si>
    <t>Nummer:</t>
  </si>
  <si>
    <t>Naam:</t>
  </si>
  <si>
    <t>Datum:</t>
  </si>
  <si>
    <t>LV.AB.G1.1</t>
  </si>
  <si>
    <t>LV.AB.G2.1</t>
  </si>
  <si>
    <t>LV.AB.G2M.1</t>
  </si>
  <si>
    <t>LV.AB.G3.1</t>
  </si>
  <si>
    <t>LV.AB.G3M.1</t>
  </si>
  <si>
    <t>LV.AB.G5.1</t>
  </si>
  <si>
    <t>LV.AB.G6.1</t>
  </si>
  <si>
    <t>LV.AB.G1.DG</t>
  </si>
  <si>
    <t>LV.AB.G2.DG</t>
  </si>
  <si>
    <t>LV.AB.G2M.DG</t>
  </si>
  <si>
    <t>LV.AB.G3.DG</t>
  </si>
  <si>
    <t>LV.AB.G3M.DG</t>
  </si>
  <si>
    <t>LV.AB.G5.DG</t>
  </si>
  <si>
    <t>LV.AB.G6.DG</t>
  </si>
  <si>
    <t>LV.AB.H1.1</t>
  </si>
  <si>
    <t>LV.AB.H2.1</t>
  </si>
  <si>
    <t>LV.AB.H3.1</t>
  </si>
  <si>
    <t>LV.AB.H4.1</t>
  </si>
  <si>
    <t>LV.AB.H5.1</t>
  </si>
  <si>
    <t>LV.AB.H1.DG</t>
  </si>
  <si>
    <t>LV.AB.H2.DG</t>
  </si>
  <si>
    <t>LV.AB.H3.DG</t>
  </si>
  <si>
    <t>LV.AB.H4.DG</t>
  </si>
  <si>
    <t>LV.AB.H5.DG</t>
  </si>
  <si>
    <t>LV.AB.G7.1</t>
  </si>
  <si>
    <t>LV.AB.G7.DG</t>
  </si>
  <si>
    <t>Tjinco bv</t>
  </si>
  <si>
    <t xml:space="preserve">T: +31(0)70 361 59 35 </t>
  </si>
  <si>
    <t>IBAN: NL46RABO0143763024</t>
  </si>
  <si>
    <t>KvK  : 27323826</t>
  </si>
  <si>
    <t>BTW : NL8197.62.751.B01</t>
  </si>
  <si>
    <t>BIC  : RABONL2U</t>
  </si>
  <si>
    <t>LV.AB.G8.1</t>
  </si>
  <si>
    <t>LV.AB.G8M.1</t>
  </si>
  <si>
    <t>LV.AB.G11.1</t>
  </si>
  <si>
    <t>LV.AB.G15.1</t>
  </si>
  <si>
    <t>LV.AB.G16.1</t>
  </si>
  <si>
    <t>Bord "wachtplek"</t>
  </si>
  <si>
    <t>Bord "joep"</t>
  </si>
  <si>
    <t>LV.AB.G8.DG</t>
  </si>
  <si>
    <t>LV.AB.G8M.DG</t>
  </si>
  <si>
    <t>LV.AB.G11.DG</t>
  </si>
  <si>
    <t>LV.AB.G15.DG</t>
  </si>
  <si>
    <t>LV.AB.G16.DG</t>
  </si>
  <si>
    <t>LV.AB.H4M.1</t>
  </si>
  <si>
    <t>LV.AB.H4M.DG</t>
  </si>
  <si>
    <t>€ totaal</t>
  </si>
  <si>
    <t>€ per stuk</t>
  </si>
  <si>
    <t>LV.AB.G17.1</t>
  </si>
  <si>
    <t>LV.AB.G17.DG</t>
  </si>
  <si>
    <t xml:space="preserve">Bord "klaar-over" </t>
  </si>
  <si>
    <t>Bord "schoolzone"</t>
  </si>
  <si>
    <t>Bord "afzetzone" met  groepje kinderen</t>
  </si>
  <si>
    <t>€ 112,60 per stuk exclusief BTW</t>
  </si>
  <si>
    <t>€ 141,50 per stuk exclusief BTW</t>
  </si>
  <si>
    <t>Zuidlarenstraat 54 - Unit 205a</t>
  </si>
  <si>
    <t>2545 VP Den Haag</t>
  </si>
  <si>
    <r>
      <t xml:space="preserve">Totaal </t>
    </r>
    <r>
      <rPr>
        <b/>
        <sz val="11"/>
        <color indexed="10"/>
        <rFont val="Calibri"/>
        <family val="2"/>
      </rPr>
      <t>K</t>
    </r>
    <r>
      <rPr>
        <b/>
        <sz val="11"/>
        <color indexed="10"/>
        <rFont val="Calibri"/>
        <family val="2"/>
      </rPr>
      <t xml:space="preserve">lasse 3    </t>
    </r>
    <r>
      <rPr>
        <b/>
        <sz val="11"/>
        <rFont val="Calibri"/>
        <family val="2"/>
      </rPr>
      <t xml:space="preserve">    €</t>
    </r>
  </si>
  <si>
    <r>
      <t xml:space="preserve">Totaal </t>
    </r>
    <r>
      <rPr>
        <b/>
        <sz val="11"/>
        <color indexed="10"/>
        <rFont val="Calibri"/>
        <family val="2"/>
      </rPr>
      <t xml:space="preserve">Klasse I    </t>
    </r>
    <r>
      <rPr>
        <b/>
        <sz val="11"/>
        <rFont val="Calibri"/>
        <family val="2"/>
      </rPr>
      <t xml:space="preserve">  €</t>
    </r>
  </si>
  <si>
    <t xml:space="preserve">             Totaal orderbedrag   €</t>
  </si>
  <si>
    <t xml:space="preserve">                                                                                                                       BESTELLING </t>
  </si>
  <si>
    <t>ATTENTIEBORDEN 600 x 600 mm (vierkant met dubbel omgezette rand)</t>
  </si>
  <si>
    <t>Klasse 1</t>
  </si>
  <si>
    <t>Klasse 3</t>
  </si>
  <si>
    <t xml:space="preserve">Omschrijving   </t>
  </si>
  <si>
    <r>
      <t xml:space="preserve">Omschrijving    </t>
    </r>
    <r>
      <rPr>
        <b/>
        <sz val="11"/>
        <color indexed="10"/>
        <rFont val="Calibri"/>
        <family val="2"/>
      </rPr>
      <t xml:space="preserve"> </t>
    </r>
  </si>
  <si>
    <t>LV.AB.G18.1</t>
  </si>
  <si>
    <t>LV.AB.G19.1</t>
  </si>
  <si>
    <t xml:space="preserve">Bord "veilig naar huis" </t>
  </si>
  <si>
    <t>LV.AB.G18.DG</t>
  </si>
  <si>
    <t>LV.AB.G19.DG</t>
  </si>
  <si>
    <t>LV.AB.G2M.2.DG</t>
  </si>
  <si>
    <t>LV.AB.G2M.2.1</t>
  </si>
  <si>
    <t xml:space="preserve">Bord "school" (multi)   </t>
  </si>
  <si>
    <t xml:space="preserve">Bord "scholen" (multi) </t>
  </si>
  <si>
    <t>Bord "kinderdagverblijf" (multi)</t>
  </si>
  <si>
    <t>Bord "schoolzone" (multi)</t>
  </si>
  <si>
    <t>Bord "groepje kinderen" (multi)</t>
  </si>
  <si>
    <t>Bord "groepje met bal" (multi)</t>
  </si>
  <si>
    <t xml:space="preserve">Bord "op de step" </t>
  </si>
  <si>
    <t>Bord "afzetzone" groepje kinderen</t>
  </si>
  <si>
    <t>Bord "op de fiets"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</si>
</sst>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50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70" fontId="2" fillId="0" borderId="0" xfId="59" applyFont="1" applyAlignment="1">
      <alignment/>
    </xf>
    <xf numFmtId="170" fontId="2" fillId="0" borderId="12" xfId="59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170" fontId="0" fillId="0" borderId="0" xfId="59" applyFont="1" applyAlignment="1">
      <alignment/>
    </xf>
    <xf numFmtId="0" fontId="6" fillId="0" borderId="0" xfId="0" applyFont="1" applyAlignment="1">
      <alignment/>
    </xf>
    <xf numFmtId="170" fontId="2" fillId="0" borderId="15" xfId="59" applyFont="1" applyBorder="1" applyAlignment="1">
      <alignment/>
    </xf>
    <xf numFmtId="170" fontId="2" fillId="0" borderId="16" xfId="59" applyFont="1" applyBorder="1" applyAlignment="1">
      <alignment/>
    </xf>
    <xf numFmtId="0" fontId="2" fillId="33" borderId="17" xfId="0" applyFont="1" applyFill="1" applyBorder="1" applyAlignment="1" applyProtection="1">
      <alignment horizontal="center"/>
      <protection locked="0"/>
    </xf>
    <xf numFmtId="0" fontId="27" fillId="0" borderId="18" xfId="0" applyFont="1" applyBorder="1" applyAlignment="1">
      <alignment/>
    </xf>
    <xf numFmtId="0" fontId="28" fillId="0" borderId="0" xfId="0" applyFont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Alignment="1">
      <alignment/>
    </xf>
    <xf numFmtId="0" fontId="28" fillId="0" borderId="19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3" xfId="0" applyFont="1" applyBorder="1" applyAlignment="1">
      <alignment/>
    </xf>
    <xf numFmtId="0" fontId="8" fillId="0" borderId="22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29" fillId="0" borderId="18" xfId="0" applyFont="1" applyBorder="1" applyAlignment="1">
      <alignment horizontal="right"/>
    </xf>
    <xf numFmtId="0" fontId="29" fillId="33" borderId="24" xfId="0" applyFont="1" applyFill="1" applyBorder="1" applyAlignment="1" applyProtection="1">
      <alignment/>
      <protection locked="0"/>
    </xf>
    <xf numFmtId="0" fontId="29" fillId="33" borderId="25" xfId="0" applyFont="1" applyFill="1" applyBorder="1" applyAlignment="1">
      <alignment/>
    </xf>
    <xf numFmtId="0" fontId="29" fillId="33" borderId="26" xfId="0" applyFont="1" applyFill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33" borderId="24" xfId="0" applyFont="1" applyFill="1" applyBorder="1" applyAlignment="1" applyProtection="1">
      <alignment/>
      <protection locked="0"/>
    </xf>
    <xf numFmtId="0" fontId="29" fillId="33" borderId="17" xfId="0" applyFont="1" applyFill="1" applyBorder="1" applyAlignment="1" applyProtection="1">
      <alignment/>
      <protection locked="0"/>
    </xf>
    <xf numFmtId="0" fontId="29" fillId="33" borderId="17" xfId="0" applyFont="1" applyFill="1" applyBorder="1" applyAlignment="1" applyProtection="1">
      <alignment/>
      <protection locked="0"/>
    </xf>
    <xf numFmtId="0" fontId="29" fillId="0" borderId="18" xfId="0" applyFont="1" applyBorder="1" applyAlignment="1">
      <alignment horizontal="right"/>
    </xf>
    <xf numFmtId="0" fontId="29" fillId="33" borderId="25" xfId="0" applyFont="1" applyFill="1" applyBorder="1" applyAlignment="1">
      <alignment/>
    </xf>
    <xf numFmtId="0" fontId="29" fillId="0" borderId="0" xfId="0" applyFont="1" applyAlignment="1">
      <alignment horizontal="right"/>
    </xf>
    <xf numFmtId="0" fontId="29" fillId="0" borderId="2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2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11" xfId="0" applyFont="1" applyBorder="1" applyAlignment="1">
      <alignment/>
    </xf>
    <xf numFmtId="0" fontId="8" fillId="0" borderId="33" xfId="0" applyFont="1" applyBorder="1" applyAlignment="1">
      <alignment/>
    </xf>
    <xf numFmtId="0" fontId="27" fillId="0" borderId="34" xfId="0" applyFont="1" applyBorder="1" applyAlignment="1">
      <alignment/>
    </xf>
    <xf numFmtId="170" fontId="29" fillId="0" borderId="0" xfId="59" applyFont="1" applyAlignment="1">
      <alignment/>
    </xf>
    <xf numFmtId="170" fontId="29" fillId="0" borderId="19" xfId="59" applyFont="1" applyBorder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29" fillId="33" borderId="26" xfId="0" applyFont="1" applyFill="1" applyBorder="1" applyAlignment="1">
      <alignment/>
    </xf>
    <xf numFmtId="0" fontId="29" fillId="33" borderId="35" xfId="0" applyFont="1" applyFill="1" applyBorder="1" applyAlignment="1" applyProtection="1">
      <alignment/>
      <protection locked="0"/>
    </xf>
    <xf numFmtId="0" fontId="29" fillId="33" borderId="36" xfId="0" applyFont="1" applyFill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0" borderId="29" xfId="0" applyFont="1" applyBorder="1" applyAlignment="1">
      <alignment/>
    </xf>
    <xf numFmtId="0" fontId="29" fillId="33" borderId="3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29" fillId="33" borderId="38" xfId="0" applyFont="1" applyFill="1" applyBorder="1" applyAlignment="1" applyProtection="1">
      <alignment/>
      <protection locked="0"/>
    </xf>
    <xf numFmtId="0" fontId="28" fillId="0" borderId="13" xfId="0" applyFont="1" applyBorder="1" applyAlignment="1">
      <alignment/>
    </xf>
    <xf numFmtId="0" fontId="0" fillId="0" borderId="0" xfId="0" applyFont="1" applyAlignment="1">
      <alignment/>
    </xf>
    <xf numFmtId="0" fontId="29" fillId="0" borderId="32" xfId="0" applyFont="1" applyBorder="1" applyAlignment="1">
      <alignment/>
    </xf>
    <xf numFmtId="0" fontId="8" fillId="0" borderId="39" xfId="0" applyFont="1" applyBorder="1" applyAlignment="1">
      <alignment/>
    </xf>
    <xf numFmtId="0" fontId="29" fillId="0" borderId="22" xfId="0" applyFont="1" applyBorder="1" applyAlignment="1">
      <alignment/>
    </xf>
    <xf numFmtId="0" fontId="27" fillId="0" borderId="21" xfId="0" applyFont="1" applyBorder="1" applyAlignment="1">
      <alignment/>
    </xf>
    <xf numFmtId="0" fontId="2" fillId="33" borderId="40" xfId="0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>
      <alignment/>
    </xf>
    <xf numFmtId="0" fontId="29" fillId="33" borderId="36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9" fillId="33" borderId="32" xfId="0" applyFont="1" applyFill="1" applyBorder="1" applyAlignment="1">
      <alignment/>
    </xf>
    <xf numFmtId="0" fontId="29" fillId="33" borderId="38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41" xfId="0" applyFont="1" applyBorder="1" applyAlignment="1">
      <alignment/>
    </xf>
    <xf numFmtId="0" fontId="49" fillId="0" borderId="42" xfId="0" applyFont="1" applyBorder="1" applyAlignment="1">
      <alignment/>
    </xf>
    <xf numFmtId="0" fontId="49" fillId="0" borderId="22" xfId="0" applyFont="1" applyBorder="1" applyAlignment="1">
      <alignment/>
    </xf>
    <xf numFmtId="170" fontId="29" fillId="0" borderId="43" xfId="59" applyFont="1" applyBorder="1" applyAlignment="1">
      <alignment vertical="center"/>
    </xf>
    <xf numFmtId="170" fontId="29" fillId="0" borderId="44" xfId="59" applyFont="1" applyBorder="1" applyAlignment="1">
      <alignment vertical="center"/>
    </xf>
    <xf numFmtId="170" fontId="29" fillId="0" borderId="43" xfId="59" applyFont="1" applyBorder="1" applyAlignment="1">
      <alignment/>
    </xf>
    <xf numFmtId="170" fontId="29" fillId="0" borderId="21" xfId="59" applyFont="1" applyBorder="1" applyAlignment="1">
      <alignment/>
    </xf>
    <xf numFmtId="0" fontId="30" fillId="0" borderId="45" xfId="0" applyFont="1" applyBorder="1" applyAlignment="1">
      <alignment horizontal="left" vertical="center"/>
    </xf>
    <xf numFmtId="0" fontId="31" fillId="0" borderId="46" xfId="0" applyFont="1" applyBorder="1" applyAlignment="1">
      <alignment horizontal="left"/>
    </xf>
    <xf numFmtId="0" fontId="31" fillId="0" borderId="47" xfId="0" applyFont="1" applyBorder="1" applyAlignment="1">
      <alignment horizontal="left"/>
    </xf>
    <xf numFmtId="0" fontId="8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4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4"/>
  <sheetViews>
    <sheetView tabSelected="1" view="pageLayout" zoomScale="120" zoomScaleSheetLayoutView="100" zoomScalePageLayoutView="120" workbookViewId="0" topLeftCell="A20">
      <selection activeCell="H32" sqref="H32"/>
    </sheetView>
  </sheetViews>
  <sheetFormatPr defaultColWidth="9.140625" defaultRowHeight="12.75"/>
  <cols>
    <col min="1" max="1" width="11.140625" style="0" customWidth="1"/>
    <col min="3" max="3" width="10.7109375" style="0" customWidth="1"/>
    <col min="4" max="4" width="9.7109375" style="0" customWidth="1"/>
    <col min="5" max="5" width="11.421875" style="0" customWidth="1"/>
    <col min="6" max="6" width="10.28125" style="0" customWidth="1"/>
    <col min="7" max="7" width="11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5.7109375" style="0" hidden="1" customWidth="1"/>
    <col min="13" max="13" width="10.7109375" style="0" customWidth="1"/>
  </cols>
  <sheetData>
    <row r="1" ht="13.5" thickBot="1"/>
    <row r="2" spans="1:13" ht="15" customHeight="1">
      <c r="A2" s="92" t="s">
        <v>5</v>
      </c>
      <c r="B2" s="26"/>
      <c r="C2" s="27"/>
      <c r="D2" s="27"/>
      <c r="E2" s="27"/>
      <c r="F2" s="28"/>
      <c r="G2" s="93" t="s">
        <v>6</v>
      </c>
      <c r="H2" s="27"/>
      <c r="I2" s="27"/>
      <c r="J2" s="27"/>
      <c r="K2" s="28"/>
      <c r="L2" s="29"/>
      <c r="M2" s="29"/>
    </row>
    <row r="3" spans="1:13" ht="15" customHeight="1">
      <c r="A3" s="30"/>
      <c r="B3" s="31"/>
      <c r="C3" s="31"/>
      <c r="D3" s="31"/>
      <c r="E3" s="31"/>
      <c r="F3" s="32"/>
      <c r="G3" s="31" t="s">
        <v>7</v>
      </c>
      <c r="H3" s="31"/>
      <c r="I3" s="31"/>
      <c r="J3" s="31"/>
      <c r="K3" s="32"/>
      <c r="L3" s="33"/>
      <c r="M3" s="33"/>
    </row>
    <row r="4" spans="1:13" ht="1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3"/>
      <c r="M4" s="33"/>
    </row>
    <row r="5" spans="1:13" ht="15" customHeight="1">
      <c r="A5" s="34" t="s">
        <v>8</v>
      </c>
      <c r="B5" s="31"/>
      <c r="C5" s="31"/>
      <c r="D5" s="31"/>
      <c r="E5" s="31"/>
      <c r="F5" s="32"/>
      <c r="G5" s="35" t="s">
        <v>8</v>
      </c>
      <c r="H5" s="31"/>
      <c r="I5" s="31"/>
      <c r="J5" s="31"/>
      <c r="K5" s="31"/>
      <c r="L5" s="33"/>
      <c r="M5" s="33"/>
    </row>
    <row r="6" spans="1:13" ht="15" customHeight="1">
      <c r="A6" s="36" t="s">
        <v>31</v>
      </c>
      <c r="B6" s="37"/>
      <c r="C6" s="38"/>
      <c r="D6" s="38"/>
      <c r="E6" s="39"/>
      <c r="F6" s="32"/>
      <c r="G6" s="40" t="s">
        <v>31</v>
      </c>
      <c r="H6" s="37"/>
      <c r="I6" s="38"/>
      <c r="J6" s="38"/>
      <c r="K6" s="39"/>
      <c r="L6" s="33"/>
      <c r="M6" s="33"/>
    </row>
    <row r="7" spans="1:13" ht="15" customHeight="1">
      <c r="A7" s="30"/>
      <c r="B7" s="37"/>
      <c r="C7" s="38"/>
      <c r="D7" s="38"/>
      <c r="E7" s="39"/>
      <c r="F7" s="32"/>
      <c r="G7" s="41"/>
      <c r="H7" s="37"/>
      <c r="I7" s="38"/>
      <c r="J7" s="38"/>
      <c r="K7" s="39"/>
      <c r="L7" s="33"/>
      <c r="M7" s="33"/>
    </row>
    <row r="8" spans="1:13" ht="15" customHeight="1">
      <c r="A8" s="36" t="s">
        <v>27</v>
      </c>
      <c r="B8" s="37"/>
      <c r="C8" s="38"/>
      <c r="D8" s="38"/>
      <c r="E8" s="39"/>
      <c r="F8" s="32"/>
      <c r="G8" s="40" t="s">
        <v>27</v>
      </c>
      <c r="H8" s="37"/>
      <c r="I8" s="38"/>
      <c r="J8" s="38"/>
      <c r="K8" s="39"/>
      <c r="L8" s="33"/>
      <c r="M8" s="33"/>
    </row>
    <row r="9" spans="1:13" ht="15" customHeight="1">
      <c r="A9" s="30"/>
      <c r="B9" s="37"/>
      <c r="C9" s="38"/>
      <c r="D9" s="38"/>
      <c r="E9" s="39"/>
      <c r="F9" s="31"/>
      <c r="G9" s="40"/>
      <c r="H9" s="37"/>
      <c r="I9" s="38"/>
      <c r="J9" s="38"/>
      <c r="K9" s="39"/>
      <c r="L9" s="33"/>
      <c r="M9" s="33"/>
    </row>
    <row r="10" spans="1:13" ht="15" customHeight="1">
      <c r="A10" s="36" t="s">
        <v>28</v>
      </c>
      <c r="B10" s="42"/>
      <c r="C10" s="38"/>
      <c r="D10" s="38"/>
      <c r="E10" s="39"/>
      <c r="F10" s="32"/>
      <c r="G10" s="40" t="s">
        <v>29</v>
      </c>
      <c r="H10" s="37"/>
      <c r="I10" s="38"/>
      <c r="J10" s="38"/>
      <c r="K10" s="39"/>
      <c r="L10" s="33"/>
      <c r="M10" s="33"/>
    </row>
    <row r="11" spans="1:13" ht="15" customHeight="1">
      <c r="A11" s="36" t="s">
        <v>30</v>
      </c>
      <c r="B11" s="43"/>
      <c r="C11" s="31"/>
      <c r="D11" s="31"/>
      <c r="E11" s="31"/>
      <c r="F11" s="32"/>
      <c r="G11" s="40" t="s">
        <v>30</v>
      </c>
      <c r="H11" s="44"/>
      <c r="I11" s="31"/>
      <c r="J11" s="31"/>
      <c r="K11" s="31"/>
      <c r="L11" s="33"/>
      <c r="M11" s="33"/>
    </row>
    <row r="12" spans="1:13" ht="15" customHeight="1">
      <c r="A12" s="36" t="s">
        <v>22</v>
      </c>
      <c r="B12" s="44"/>
      <c r="C12" s="31"/>
      <c r="D12" s="32"/>
      <c r="E12" s="32"/>
      <c r="F12" s="32"/>
      <c r="G12" s="40" t="s">
        <v>22</v>
      </c>
      <c r="H12" s="44"/>
      <c r="I12" s="31"/>
      <c r="J12" s="32"/>
      <c r="K12" s="32"/>
      <c r="L12" s="33"/>
      <c r="M12" s="33"/>
    </row>
    <row r="13" spans="1:13" ht="15" customHeight="1">
      <c r="A13" s="36" t="s">
        <v>23</v>
      </c>
      <c r="B13" s="37"/>
      <c r="C13" s="38"/>
      <c r="D13" s="38"/>
      <c r="E13" s="39"/>
      <c r="F13" s="32"/>
      <c r="G13" s="40" t="s">
        <v>23</v>
      </c>
      <c r="H13" s="37"/>
      <c r="I13" s="38"/>
      <c r="J13" s="38"/>
      <c r="K13" s="39"/>
      <c r="L13" s="33"/>
      <c r="M13" s="33"/>
    </row>
    <row r="14" spans="1:13" ht="15" customHeight="1">
      <c r="A14" s="36" t="s">
        <v>24</v>
      </c>
      <c r="B14" s="37"/>
      <c r="C14" s="38"/>
      <c r="D14" s="38"/>
      <c r="E14" s="39"/>
      <c r="F14" s="32"/>
      <c r="G14" s="40" t="s">
        <v>24</v>
      </c>
      <c r="H14" s="37"/>
      <c r="I14" s="38"/>
      <c r="J14" s="38"/>
      <c r="K14" s="39"/>
      <c r="L14" s="33"/>
      <c r="M14" s="33"/>
    </row>
    <row r="15" spans="1:13" ht="15" customHeight="1">
      <c r="A15" s="36" t="s">
        <v>25</v>
      </c>
      <c r="B15" s="37"/>
      <c r="C15" s="38"/>
      <c r="D15" s="38"/>
      <c r="E15" s="39"/>
      <c r="F15" s="32"/>
      <c r="G15" s="40" t="s">
        <v>25</v>
      </c>
      <c r="H15" s="37"/>
      <c r="I15" s="38"/>
      <c r="J15" s="38"/>
      <c r="K15" s="39"/>
      <c r="L15" s="33"/>
      <c r="M15" s="33"/>
    </row>
    <row r="16" spans="1:13" ht="15" customHeight="1">
      <c r="A16" s="45" t="s">
        <v>26</v>
      </c>
      <c r="B16" s="42"/>
      <c r="C16" s="46"/>
      <c r="D16" s="46"/>
      <c r="E16" s="39"/>
      <c r="F16" s="32"/>
      <c r="G16" s="47" t="s">
        <v>26</v>
      </c>
      <c r="H16" s="42"/>
      <c r="I16" s="46"/>
      <c r="J16" s="46"/>
      <c r="K16" s="39"/>
      <c r="L16" s="33"/>
      <c r="M16" s="33"/>
    </row>
    <row r="17" spans="1:13" ht="15" customHeight="1">
      <c r="A17" s="30"/>
      <c r="B17" s="31"/>
      <c r="C17" s="31"/>
      <c r="D17" s="31"/>
      <c r="E17" s="31"/>
      <c r="F17" s="32"/>
      <c r="G17" s="31"/>
      <c r="H17" s="31"/>
      <c r="I17" s="31"/>
      <c r="J17" s="31"/>
      <c r="K17" s="31"/>
      <c r="L17" s="33"/>
      <c r="M17" s="33"/>
    </row>
    <row r="18" spans="1:13" ht="15" customHeight="1" thickBot="1">
      <c r="A18" s="48"/>
      <c r="B18" s="49"/>
      <c r="C18" s="49"/>
      <c r="D18" s="49"/>
      <c r="E18" s="49"/>
      <c r="F18" s="50"/>
      <c r="G18" s="49"/>
      <c r="H18" s="49"/>
      <c r="I18" s="49"/>
      <c r="J18" s="49"/>
      <c r="K18" s="49"/>
      <c r="L18" s="51"/>
      <c r="M18" s="51"/>
    </row>
    <row r="19" spans="1:13" ht="24.75" customHeight="1" thickBot="1">
      <c r="A19" s="98" t="s">
        <v>93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1:13" ht="24.75" customHeight="1" thickBot="1">
      <c r="A20" s="101" t="s">
        <v>94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1:13" ht="15" customHeight="1">
      <c r="A21" s="30"/>
      <c r="B21" s="52" t="s">
        <v>0</v>
      </c>
      <c r="C21" s="35" t="s">
        <v>98</v>
      </c>
      <c r="D21" s="31"/>
      <c r="E21" s="90" t="s">
        <v>95</v>
      </c>
      <c r="F21" s="53" t="s">
        <v>79</v>
      </c>
      <c r="G21" s="30"/>
      <c r="H21" s="52" t="s">
        <v>0</v>
      </c>
      <c r="I21" s="81" t="s">
        <v>97</v>
      </c>
      <c r="J21" s="82"/>
      <c r="K21" s="91" t="s">
        <v>96</v>
      </c>
      <c r="L21" s="54" t="s">
        <v>80</v>
      </c>
      <c r="M21" s="54" t="s">
        <v>79</v>
      </c>
    </row>
    <row r="22" spans="1:13" ht="15" customHeight="1">
      <c r="A22" s="55" t="s">
        <v>1</v>
      </c>
      <c r="B22" s="56" t="s">
        <v>2</v>
      </c>
      <c r="C22" s="104" t="s">
        <v>86</v>
      </c>
      <c r="D22" s="105"/>
      <c r="E22" s="106"/>
      <c r="F22" s="57" t="s">
        <v>3</v>
      </c>
      <c r="G22" s="58" t="s">
        <v>1</v>
      </c>
      <c r="H22" s="56" t="s">
        <v>2</v>
      </c>
      <c r="I22" s="59" t="s">
        <v>87</v>
      </c>
      <c r="J22" s="59"/>
      <c r="K22" s="60"/>
      <c r="L22" s="61" t="s">
        <v>3</v>
      </c>
      <c r="M22" s="57" t="s">
        <v>3</v>
      </c>
    </row>
    <row r="23" spans="1:13" ht="24.75" customHeight="1">
      <c r="A23" s="62" t="s">
        <v>33</v>
      </c>
      <c r="B23" s="16"/>
      <c r="C23" s="18" t="s">
        <v>14</v>
      </c>
      <c r="D23" s="2"/>
      <c r="E23" s="3"/>
      <c r="F23" s="5">
        <f>B23*112.6</f>
        <v>0</v>
      </c>
      <c r="G23" s="62" t="s">
        <v>40</v>
      </c>
      <c r="H23" s="16"/>
      <c r="I23" s="20" t="s">
        <v>14</v>
      </c>
      <c r="J23" s="2"/>
      <c r="K23" s="1"/>
      <c r="L23" s="5">
        <v>94</v>
      </c>
      <c r="M23" s="5">
        <f>H23*141.5</f>
        <v>0</v>
      </c>
    </row>
    <row r="24" spans="1:13" ht="24.75" customHeight="1">
      <c r="A24" s="62" t="s">
        <v>34</v>
      </c>
      <c r="B24" s="16"/>
      <c r="C24" s="18" t="s">
        <v>15</v>
      </c>
      <c r="D24" s="2"/>
      <c r="E24" s="3"/>
      <c r="F24" s="5">
        <f>B24*112.6</f>
        <v>0</v>
      </c>
      <c r="G24" s="62" t="s">
        <v>41</v>
      </c>
      <c r="H24" s="16"/>
      <c r="I24" s="20" t="s">
        <v>15</v>
      </c>
      <c r="J24" s="2"/>
      <c r="K24" s="9"/>
      <c r="L24" s="14">
        <v>94</v>
      </c>
      <c r="M24" s="5">
        <f>H24*141.5</f>
        <v>0</v>
      </c>
    </row>
    <row r="25" spans="1:13" ht="24.75" customHeight="1">
      <c r="A25" s="62" t="s">
        <v>35</v>
      </c>
      <c r="B25" s="16"/>
      <c r="C25" s="18" t="s">
        <v>106</v>
      </c>
      <c r="D25" s="2"/>
      <c r="E25" s="3"/>
      <c r="F25" s="5">
        <f>B25*112.6</f>
        <v>0</v>
      </c>
      <c r="G25" s="62" t="s">
        <v>42</v>
      </c>
      <c r="H25" s="16"/>
      <c r="I25" s="20" t="s">
        <v>106</v>
      </c>
      <c r="J25" s="2"/>
      <c r="L25" s="4">
        <v>94</v>
      </c>
      <c r="M25" s="5">
        <f aca="true" t="shared" si="0" ref="M25:M45">H25*141.5</f>
        <v>0</v>
      </c>
    </row>
    <row r="26" spans="1:13" ht="24.75" customHeight="1">
      <c r="A26" s="62" t="s">
        <v>105</v>
      </c>
      <c r="B26" s="16"/>
      <c r="C26" s="20" t="s">
        <v>107</v>
      </c>
      <c r="D26" s="2"/>
      <c r="E26" s="3"/>
      <c r="F26" s="5">
        <f aca="true" t="shared" si="1" ref="F26:F45">B26*112.6</f>
        <v>0</v>
      </c>
      <c r="G26" s="62" t="s">
        <v>104</v>
      </c>
      <c r="H26" s="16"/>
      <c r="I26" s="20" t="s">
        <v>107</v>
      </c>
      <c r="J26" s="2"/>
      <c r="L26" s="4">
        <v>94</v>
      </c>
      <c r="M26" s="5">
        <f t="shared" si="0"/>
        <v>0</v>
      </c>
    </row>
    <row r="27" spans="1:13" ht="24.75" customHeight="1">
      <c r="A27" s="62" t="s">
        <v>36</v>
      </c>
      <c r="B27" s="16"/>
      <c r="C27" s="18" t="s">
        <v>16</v>
      </c>
      <c r="D27" s="2"/>
      <c r="E27" s="3"/>
      <c r="F27" s="5">
        <f t="shared" si="1"/>
        <v>0</v>
      </c>
      <c r="G27" s="62" t="s">
        <v>43</v>
      </c>
      <c r="H27" s="16"/>
      <c r="I27" s="20" t="s">
        <v>16</v>
      </c>
      <c r="J27" s="2"/>
      <c r="L27" s="14">
        <v>94</v>
      </c>
      <c r="M27" s="5">
        <f t="shared" si="0"/>
        <v>0</v>
      </c>
    </row>
    <row r="28" spans="1:13" ht="24.75" customHeight="1">
      <c r="A28" s="62" t="s">
        <v>37</v>
      </c>
      <c r="B28" s="16"/>
      <c r="C28" s="18" t="s">
        <v>108</v>
      </c>
      <c r="D28" s="2"/>
      <c r="E28" s="3"/>
      <c r="F28" s="5">
        <f t="shared" si="1"/>
        <v>0</v>
      </c>
      <c r="G28" s="62" t="s">
        <v>44</v>
      </c>
      <c r="H28" s="16"/>
      <c r="I28" s="20" t="s">
        <v>108</v>
      </c>
      <c r="J28" s="2"/>
      <c r="L28" s="5">
        <v>94</v>
      </c>
      <c r="M28" s="5">
        <f t="shared" si="0"/>
        <v>0</v>
      </c>
    </row>
    <row r="29" spans="1:13" ht="24.75" customHeight="1">
      <c r="A29" s="62" t="s">
        <v>38</v>
      </c>
      <c r="B29" s="16"/>
      <c r="C29" s="18" t="s">
        <v>4</v>
      </c>
      <c r="D29" s="2"/>
      <c r="E29" s="3"/>
      <c r="F29" s="5">
        <f t="shared" si="1"/>
        <v>0</v>
      </c>
      <c r="G29" s="62" t="s">
        <v>45</v>
      </c>
      <c r="H29" s="16"/>
      <c r="I29" s="20" t="s">
        <v>4</v>
      </c>
      <c r="J29" s="2"/>
      <c r="L29" s="5">
        <v>94</v>
      </c>
      <c r="M29" s="5">
        <f t="shared" si="0"/>
        <v>0</v>
      </c>
    </row>
    <row r="30" spans="1:13" ht="24.75" customHeight="1">
      <c r="A30" s="62" t="s">
        <v>39</v>
      </c>
      <c r="B30" s="16"/>
      <c r="C30" s="18" t="s">
        <v>83</v>
      </c>
      <c r="D30" s="2"/>
      <c r="E30" s="3"/>
      <c r="F30" s="5">
        <f t="shared" si="1"/>
        <v>0</v>
      </c>
      <c r="G30" s="62" t="s">
        <v>46</v>
      </c>
      <c r="H30" s="16"/>
      <c r="I30" s="20" t="s">
        <v>83</v>
      </c>
      <c r="J30" s="2"/>
      <c r="L30" s="5">
        <v>94</v>
      </c>
      <c r="M30" s="5">
        <f t="shared" si="0"/>
        <v>0</v>
      </c>
    </row>
    <row r="31" spans="1:13" ht="24.75" customHeight="1">
      <c r="A31" s="62" t="s">
        <v>57</v>
      </c>
      <c r="B31" s="16"/>
      <c r="C31" s="18" t="s">
        <v>17</v>
      </c>
      <c r="D31" s="2"/>
      <c r="E31" s="3"/>
      <c r="F31" s="5">
        <f t="shared" si="1"/>
        <v>0</v>
      </c>
      <c r="G31" s="62" t="s">
        <v>58</v>
      </c>
      <c r="H31" s="16"/>
      <c r="I31" s="20" t="s">
        <v>17</v>
      </c>
      <c r="J31" s="2"/>
      <c r="L31" s="5">
        <v>94</v>
      </c>
      <c r="M31" s="5">
        <f t="shared" si="0"/>
        <v>0</v>
      </c>
    </row>
    <row r="32" spans="1:13" ht="24.75" customHeight="1">
      <c r="A32" s="62" t="s">
        <v>65</v>
      </c>
      <c r="B32" s="16"/>
      <c r="C32" s="18" t="s">
        <v>84</v>
      </c>
      <c r="D32" s="2"/>
      <c r="E32" s="3"/>
      <c r="F32" s="5">
        <f t="shared" si="1"/>
        <v>0</v>
      </c>
      <c r="G32" s="62" t="s">
        <v>72</v>
      </c>
      <c r="H32" s="16"/>
      <c r="I32" s="20" t="s">
        <v>84</v>
      </c>
      <c r="J32" s="2"/>
      <c r="L32" s="5"/>
      <c r="M32" s="5">
        <f t="shared" si="0"/>
        <v>0</v>
      </c>
    </row>
    <row r="33" spans="1:13" ht="24.75" customHeight="1">
      <c r="A33" s="62" t="s">
        <v>66</v>
      </c>
      <c r="B33" s="16"/>
      <c r="C33" s="18" t="s">
        <v>109</v>
      </c>
      <c r="D33" s="2"/>
      <c r="E33" s="3"/>
      <c r="F33" s="5">
        <f t="shared" si="1"/>
        <v>0</v>
      </c>
      <c r="G33" s="62" t="s">
        <v>73</v>
      </c>
      <c r="H33" s="16"/>
      <c r="I33" s="20" t="s">
        <v>109</v>
      </c>
      <c r="J33" s="2"/>
      <c r="L33" s="5"/>
      <c r="M33" s="5">
        <f t="shared" si="0"/>
        <v>0</v>
      </c>
    </row>
    <row r="34" spans="1:13" ht="24.75" customHeight="1">
      <c r="A34" s="62" t="s">
        <v>67</v>
      </c>
      <c r="B34" s="16"/>
      <c r="C34" s="18" t="s">
        <v>114</v>
      </c>
      <c r="D34" s="2"/>
      <c r="E34" s="3"/>
      <c r="F34" s="5">
        <f t="shared" si="1"/>
        <v>0</v>
      </c>
      <c r="G34" s="62" t="s">
        <v>74</v>
      </c>
      <c r="H34" s="16"/>
      <c r="I34" s="20" t="s">
        <v>114</v>
      </c>
      <c r="J34" s="2"/>
      <c r="L34" s="5"/>
      <c r="M34" s="5">
        <f t="shared" si="0"/>
        <v>0</v>
      </c>
    </row>
    <row r="35" spans="1:13" ht="24.75" customHeight="1">
      <c r="A35" s="62" t="s">
        <v>68</v>
      </c>
      <c r="B35" s="16"/>
      <c r="C35" s="18" t="s">
        <v>70</v>
      </c>
      <c r="D35" s="2"/>
      <c r="E35" s="3"/>
      <c r="F35" s="5">
        <f t="shared" si="1"/>
        <v>0</v>
      </c>
      <c r="G35" s="62" t="s">
        <v>75</v>
      </c>
      <c r="H35" s="16"/>
      <c r="I35" s="20" t="s">
        <v>70</v>
      </c>
      <c r="J35" s="2"/>
      <c r="L35" s="5"/>
      <c r="M35" s="5">
        <f t="shared" si="0"/>
        <v>0</v>
      </c>
    </row>
    <row r="36" spans="1:13" ht="24.75" customHeight="1">
      <c r="A36" s="62" t="s">
        <v>69</v>
      </c>
      <c r="B36" s="16"/>
      <c r="C36" s="18" t="s">
        <v>71</v>
      </c>
      <c r="D36" s="2"/>
      <c r="E36" s="3"/>
      <c r="F36" s="5">
        <f t="shared" si="1"/>
        <v>0</v>
      </c>
      <c r="G36" s="62" t="s">
        <v>76</v>
      </c>
      <c r="H36" s="16"/>
      <c r="I36" s="20" t="s">
        <v>71</v>
      </c>
      <c r="J36" s="2"/>
      <c r="L36" s="5"/>
      <c r="M36" s="5">
        <f t="shared" si="0"/>
        <v>0</v>
      </c>
    </row>
    <row r="37" spans="1:13" ht="24.75" customHeight="1">
      <c r="A37" s="62" t="s">
        <v>81</v>
      </c>
      <c r="B37" s="16"/>
      <c r="C37" s="18" t="s">
        <v>113</v>
      </c>
      <c r="D37" s="2"/>
      <c r="E37" s="3"/>
      <c r="F37" s="5">
        <f t="shared" si="1"/>
        <v>0</v>
      </c>
      <c r="G37" s="62" t="s">
        <v>82</v>
      </c>
      <c r="H37" s="16"/>
      <c r="I37" s="20" t="s">
        <v>85</v>
      </c>
      <c r="J37" s="2"/>
      <c r="K37" s="3"/>
      <c r="L37" s="5">
        <f>H37*107.25</f>
        <v>0</v>
      </c>
      <c r="M37" s="5">
        <f t="shared" si="0"/>
        <v>0</v>
      </c>
    </row>
    <row r="38" spans="1:13" ht="24.75" customHeight="1">
      <c r="A38" s="17" t="s">
        <v>99</v>
      </c>
      <c r="B38" s="16"/>
      <c r="C38" s="20" t="s">
        <v>101</v>
      </c>
      <c r="D38" s="2"/>
      <c r="E38" s="3"/>
      <c r="F38" s="5">
        <f t="shared" si="1"/>
        <v>0</v>
      </c>
      <c r="G38" s="17" t="s">
        <v>102</v>
      </c>
      <c r="H38" s="16"/>
      <c r="I38" s="20" t="s">
        <v>101</v>
      </c>
      <c r="J38" s="2"/>
      <c r="K38" s="109"/>
      <c r="L38" s="5"/>
      <c r="M38" s="5">
        <f t="shared" si="0"/>
        <v>0</v>
      </c>
    </row>
    <row r="39" spans="1:13" ht="24.75" customHeight="1">
      <c r="A39" s="17" t="s">
        <v>100</v>
      </c>
      <c r="B39" s="16"/>
      <c r="C39" s="20" t="s">
        <v>110</v>
      </c>
      <c r="D39" s="2"/>
      <c r="E39" s="3"/>
      <c r="F39" s="5">
        <f t="shared" si="1"/>
        <v>0</v>
      </c>
      <c r="G39" s="17" t="s">
        <v>103</v>
      </c>
      <c r="H39" s="16"/>
      <c r="I39" s="20" t="s">
        <v>110</v>
      </c>
      <c r="J39" s="2"/>
      <c r="K39" s="109"/>
      <c r="L39" s="5"/>
      <c r="M39" s="5">
        <f t="shared" si="0"/>
        <v>0</v>
      </c>
    </row>
    <row r="40" spans="1:13" ht="24.75" customHeight="1">
      <c r="A40" s="17" t="s">
        <v>47</v>
      </c>
      <c r="B40" s="16"/>
      <c r="C40" s="18" t="s">
        <v>18</v>
      </c>
      <c r="D40" s="2"/>
      <c r="E40" s="3"/>
      <c r="F40" s="5">
        <f t="shared" si="1"/>
        <v>0</v>
      </c>
      <c r="G40" s="17" t="s">
        <v>52</v>
      </c>
      <c r="H40" s="16"/>
      <c r="I40" s="20" t="s">
        <v>18</v>
      </c>
      <c r="L40" s="5">
        <v>94</v>
      </c>
      <c r="M40" s="5">
        <f t="shared" si="0"/>
        <v>0</v>
      </c>
    </row>
    <row r="41" spans="1:13" ht="24.75" customHeight="1">
      <c r="A41" s="17" t="s">
        <v>48</v>
      </c>
      <c r="B41" s="16"/>
      <c r="C41" s="18" t="s">
        <v>19</v>
      </c>
      <c r="D41" s="2"/>
      <c r="E41" s="3"/>
      <c r="F41" s="5">
        <f t="shared" si="1"/>
        <v>0</v>
      </c>
      <c r="G41" s="17" t="s">
        <v>53</v>
      </c>
      <c r="H41" s="16"/>
      <c r="I41" s="20" t="s">
        <v>19</v>
      </c>
      <c r="J41" s="2"/>
      <c r="L41" s="5">
        <v>94</v>
      </c>
      <c r="M41" s="5">
        <f t="shared" si="0"/>
        <v>0</v>
      </c>
    </row>
    <row r="42" spans="1:13" ht="24.75" customHeight="1">
      <c r="A42" s="17" t="s">
        <v>49</v>
      </c>
      <c r="B42" s="16"/>
      <c r="C42" s="18" t="s">
        <v>20</v>
      </c>
      <c r="D42" s="2"/>
      <c r="E42" s="3"/>
      <c r="F42" s="5">
        <f t="shared" si="1"/>
        <v>0</v>
      </c>
      <c r="G42" s="17" t="s">
        <v>54</v>
      </c>
      <c r="H42" s="16"/>
      <c r="I42" s="20" t="s">
        <v>20</v>
      </c>
      <c r="J42" s="2"/>
      <c r="L42" s="5">
        <v>94</v>
      </c>
      <c r="M42" s="5">
        <f t="shared" si="0"/>
        <v>0</v>
      </c>
    </row>
    <row r="43" spans="1:13" ht="24.75" customHeight="1">
      <c r="A43" s="17" t="s">
        <v>50</v>
      </c>
      <c r="B43" s="16"/>
      <c r="C43" s="18" t="s">
        <v>21</v>
      </c>
      <c r="D43" s="2"/>
      <c r="E43" s="3"/>
      <c r="F43" s="5">
        <f t="shared" si="1"/>
        <v>0</v>
      </c>
      <c r="G43" s="17" t="s">
        <v>55</v>
      </c>
      <c r="H43" s="16"/>
      <c r="I43" s="20" t="s">
        <v>21</v>
      </c>
      <c r="J43" s="2"/>
      <c r="L43" s="5">
        <v>94</v>
      </c>
      <c r="M43" s="5">
        <f t="shared" si="0"/>
        <v>0</v>
      </c>
    </row>
    <row r="44" spans="1:13" ht="24.75" customHeight="1">
      <c r="A44" s="17" t="s">
        <v>77</v>
      </c>
      <c r="B44" s="16"/>
      <c r="C44" s="18" t="s">
        <v>111</v>
      </c>
      <c r="D44" s="2"/>
      <c r="E44" s="3"/>
      <c r="F44" s="5">
        <f t="shared" si="1"/>
        <v>0</v>
      </c>
      <c r="G44" s="17" t="s">
        <v>78</v>
      </c>
      <c r="H44" s="16"/>
      <c r="I44" s="20" t="s">
        <v>111</v>
      </c>
      <c r="J44" s="2"/>
      <c r="L44" s="5">
        <v>94</v>
      </c>
      <c r="M44" s="5">
        <f t="shared" si="0"/>
        <v>0</v>
      </c>
    </row>
    <row r="45" spans="1:13" ht="24.75" customHeight="1" thickBot="1">
      <c r="A45" s="83" t="s">
        <v>51</v>
      </c>
      <c r="B45" s="84"/>
      <c r="C45" s="78" t="s">
        <v>112</v>
      </c>
      <c r="D45" s="6"/>
      <c r="E45" s="7"/>
      <c r="F45" s="5">
        <f t="shared" si="1"/>
        <v>0</v>
      </c>
      <c r="G45" s="83" t="s">
        <v>56</v>
      </c>
      <c r="H45" s="84"/>
      <c r="I45" s="78" t="s">
        <v>112</v>
      </c>
      <c r="J45" s="6"/>
      <c r="K45" s="8"/>
      <c r="L45" s="15">
        <v>94</v>
      </c>
      <c r="M45" s="5">
        <f t="shared" si="0"/>
        <v>0</v>
      </c>
    </row>
    <row r="46" spans="1:13" ht="13.5" customHeight="1" thickBot="1">
      <c r="A46" s="30"/>
      <c r="B46" s="31"/>
      <c r="C46" s="31"/>
      <c r="D46" s="31"/>
      <c r="E46" s="31"/>
      <c r="F46" s="96">
        <f>SUM(F23:F45)</f>
        <v>0</v>
      </c>
      <c r="G46" s="31"/>
      <c r="H46" s="31"/>
      <c r="I46" s="31"/>
      <c r="J46" s="31"/>
      <c r="K46" s="32"/>
      <c r="L46" s="33"/>
      <c r="M46" s="96">
        <f>SUM(M23:M45)</f>
        <v>0</v>
      </c>
    </row>
    <row r="47" spans="1:13" ht="13.5" customHeight="1" thickBot="1">
      <c r="A47" s="30"/>
      <c r="B47" s="31"/>
      <c r="C47" s="31"/>
      <c r="D47" s="35" t="s">
        <v>91</v>
      </c>
      <c r="E47" s="35"/>
      <c r="F47" s="107"/>
      <c r="G47" s="31"/>
      <c r="H47" s="31"/>
      <c r="J47" s="35" t="s">
        <v>90</v>
      </c>
      <c r="K47" s="31"/>
      <c r="L47" s="96"/>
      <c r="M47" s="107"/>
    </row>
    <row r="48" spans="1:13" ht="13.5" customHeight="1" thickBot="1">
      <c r="A48" s="30"/>
      <c r="B48" s="31"/>
      <c r="C48" s="31"/>
      <c r="D48" s="31"/>
      <c r="E48" s="31"/>
      <c r="F48" s="32"/>
      <c r="G48" s="31"/>
      <c r="H48" s="31"/>
      <c r="I48" s="31"/>
      <c r="J48" s="31"/>
      <c r="K48" s="32"/>
      <c r="L48" s="97"/>
      <c r="M48" s="29"/>
    </row>
    <row r="49" spans="1:13" ht="13.5" customHeight="1" thickBot="1">
      <c r="A49" s="30"/>
      <c r="B49" s="31"/>
      <c r="C49" s="31"/>
      <c r="D49" s="31"/>
      <c r="E49" s="31"/>
      <c r="F49" s="63"/>
      <c r="G49" s="31"/>
      <c r="H49" s="31"/>
      <c r="I49" s="31"/>
      <c r="J49" s="31"/>
      <c r="K49" s="32"/>
      <c r="L49" s="63"/>
      <c r="M49" s="64"/>
    </row>
    <row r="50" spans="1:13" ht="13.5" customHeight="1">
      <c r="A50" s="30"/>
      <c r="B50" s="31"/>
      <c r="C50" s="31"/>
      <c r="D50" s="31"/>
      <c r="E50" s="31"/>
      <c r="F50" s="63"/>
      <c r="G50" s="31"/>
      <c r="H50" s="31"/>
      <c r="I50" s="108" t="s">
        <v>92</v>
      </c>
      <c r="J50" s="108"/>
      <c r="K50" s="108"/>
      <c r="L50" s="63"/>
      <c r="M50" s="94">
        <f>M46+F46</f>
        <v>0</v>
      </c>
    </row>
    <row r="51" spans="1:13" ht="15" thickBot="1">
      <c r="A51" s="30"/>
      <c r="B51" s="31"/>
      <c r="C51" s="65"/>
      <c r="D51" s="32"/>
      <c r="E51" s="31"/>
      <c r="F51" s="31"/>
      <c r="G51" s="66"/>
      <c r="H51" s="32"/>
      <c r="I51" s="108"/>
      <c r="J51" s="108"/>
      <c r="K51" s="108"/>
      <c r="L51" s="32"/>
      <c r="M51" s="95"/>
    </row>
    <row r="52" spans="1:13" ht="14.25">
      <c r="A52" s="30"/>
      <c r="B52" s="31"/>
      <c r="C52" s="65"/>
      <c r="D52" s="32"/>
      <c r="E52" s="35" t="s">
        <v>13</v>
      </c>
      <c r="F52" s="31"/>
      <c r="G52" s="66"/>
      <c r="H52" s="32"/>
      <c r="I52" s="35"/>
      <c r="J52" s="32"/>
      <c r="K52" s="32"/>
      <c r="L52" s="32"/>
      <c r="M52" s="64"/>
    </row>
    <row r="53" spans="1:13" ht="14.25">
      <c r="A53" s="30"/>
      <c r="B53" s="31"/>
      <c r="C53" s="31"/>
      <c r="D53" s="32"/>
      <c r="E53" s="31"/>
      <c r="F53" s="31"/>
      <c r="G53" s="31"/>
      <c r="H53" s="32"/>
      <c r="I53" s="31"/>
      <c r="J53" s="32"/>
      <c r="K53" s="32"/>
      <c r="L53" s="32"/>
      <c r="M53" s="33"/>
    </row>
    <row r="54" spans="1:13" ht="14.25">
      <c r="A54" s="30" t="s">
        <v>9</v>
      </c>
      <c r="B54" s="31"/>
      <c r="C54" s="31"/>
      <c r="D54" s="32"/>
      <c r="E54" s="32"/>
      <c r="F54" s="31" t="s">
        <v>10</v>
      </c>
      <c r="G54" s="31"/>
      <c r="H54" s="32"/>
      <c r="I54" s="32"/>
      <c r="J54" s="31" t="s">
        <v>32</v>
      </c>
      <c r="K54" s="31"/>
      <c r="L54" s="31"/>
      <c r="M54" s="33"/>
    </row>
    <row r="55" spans="1:13" ht="14.25">
      <c r="A55" s="68"/>
      <c r="B55" s="86"/>
      <c r="C55" s="86"/>
      <c r="D55" s="87"/>
      <c r="E55" s="32"/>
      <c r="F55" s="68"/>
      <c r="G55" s="69"/>
      <c r="H55" s="70"/>
      <c r="I55" s="32"/>
      <c r="J55" s="37"/>
      <c r="K55" s="39"/>
      <c r="L55" s="31"/>
      <c r="M55" s="33"/>
    </row>
    <row r="56" spans="1:13" ht="14.25">
      <c r="A56" s="75"/>
      <c r="B56" s="88"/>
      <c r="C56" s="88"/>
      <c r="D56" s="89"/>
      <c r="E56" s="32"/>
      <c r="F56" s="71"/>
      <c r="G56" s="72"/>
      <c r="H56" s="73"/>
      <c r="I56" s="32"/>
      <c r="J56" s="31" t="s">
        <v>23</v>
      </c>
      <c r="K56" s="31"/>
      <c r="L56" s="31"/>
      <c r="M56" s="33"/>
    </row>
    <row r="57" spans="1:13" ht="14.25">
      <c r="A57" s="74"/>
      <c r="B57" s="80"/>
      <c r="C57" s="80"/>
      <c r="D57" s="80"/>
      <c r="E57" s="80"/>
      <c r="F57" s="75"/>
      <c r="G57" s="76"/>
      <c r="H57" s="77"/>
      <c r="I57" s="80"/>
      <c r="J57" s="42"/>
      <c r="K57" s="67"/>
      <c r="L57" s="80"/>
      <c r="M57" s="85"/>
    </row>
    <row r="58" spans="1:13" ht="13.5">
      <c r="A58" s="19" t="s">
        <v>59</v>
      </c>
      <c r="B58" s="18"/>
      <c r="C58" s="18"/>
      <c r="D58" s="20"/>
      <c r="E58" s="18"/>
      <c r="F58" s="18" t="s">
        <v>62</v>
      </c>
      <c r="G58" s="18"/>
      <c r="H58" s="20"/>
      <c r="I58" s="20"/>
      <c r="J58" s="20"/>
      <c r="K58" s="20"/>
      <c r="L58" s="20"/>
      <c r="M58" s="21"/>
    </row>
    <row r="59" spans="1:13" ht="13.5">
      <c r="A59" s="19" t="s">
        <v>88</v>
      </c>
      <c r="B59" s="18"/>
      <c r="C59" s="18"/>
      <c r="D59" s="20"/>
      <c r="E59" s="20"/>
      <c r="F59" s="18" t="s">
        <v>63</v>
      </c>
      <c r="G59" s="18"/>
      <c r="H59" s="20"/>
      <c r="I59" s="18"/>
      <c r="J59" s="18"/>
      <c r="K59" s="18" t="s">
        <v>11</v>
      </c>
      <c r="L59" s="18"/>
      <c r="M59" s="21"/>
    </row>
    <row r="60" spans="1:13" ht="13.5">
      <c r="A60" s="19" t="s">
        <v>89</v>
      </c>
      <c r="B60" s="18"/>
      <c r="C60" s="18"/>
      <c r="D60" s="20"/>
      <c r="E60" s="20"/>
      <c r="F60" s="18" t="s">
        <v>61</v>
      </c>
      <c r="G60" s="18"/>
      <c r="H60" s="20"/>
      <c r="I60" s="18"/>
      <c r="J60" s="18"/>
      <c r="K60" s="18" t="s">
        <v>12</v>
      </c>
      <c r="L60" s="18"/>
      <c r="M60" s="21"/>
    </row>
    <row r="61" spans="1:13" ht="14.25" thickBot="1">
      <c r="A61" s="24" t="s">
        <v>60</v>
      </c>
      <c r="B61" s="78"/>
      <c r="C61" s="25"/>
      <c r="D61" s="22"/>
      <c r="E61" s="22"/>
      <c r="F61" s="25" t="s">
        <v>64</v>
      </c>
      <c r="G61" s="25"/>
      <c r="H61" s="25"/>
      <c r="I61" s="25"/>
      <c r="J61" s="25"/>
      <c r="K61" s="25" t="s">
        <v>59</v>
      </c>
      <c r="L61" s="25"/>
      <c r="M61" s="23"/>
    </row>
    <row r="62" spans="1:13" ht="12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4" spans="11:18" ht="12.75">
      <c r="K64" s="2"/>
      <c r="L64" s="2"/>
      <c r="Q64" s="2"/>
      <c r="R64" s="2"/>
    </row>
    <row r="65" spans="10:18" ht="12.75">
      <c r="J65" s="2"/>
      <c r="K65" s="2"/>
      <c r="L65" s="2"/>
      <c r="Q65" s="10"/>
      <c r="R65" s="12"/>
    </row>
    <row r="66" spans="10:18" ht="12.75">
      <c r="J66" s="2"/>
      <c r="K66" s="2"/>
      <c r="L66" s="2"/>
      <c r="Q66" s="2"/>
      <c r="R66" s="12"/>
    </row>
    <row r="67" spans="10:18" ht="12.75">
      <c r="J67" s="2"/>
      <c r="K67" s="2"/>
      <c r="L67" s="2"/>
      <c r="Q67" s="2"/>
      <c r="R67" s="2"/>
    </row>
    <row r="68" spans="17:18" ht="12.75">
      <c r="Q68" s="2"/>
      <c r="R68" s="2"/>
    </row>
    <row r="69" spans="17:18" ht="12.75">
      <c r="Q69" s="2"/>
      <c r="R69" s="2"/>
    </row>
    <row r="70" spans="17:18" ht="12.75">
      <c r="Q70" s="2"/>
      <c r="R70" s="2"/>
    </row>
    <row r="71" spans="17:18" ht="12.75">
      <c r="Q71" s="11"/>
      <c r="R71" s="2"/>
    </row>
    <row r="72" spans="17:18" ht="12.75">
      <c r="Q72" s="11"/>
      <c r="R72" s="2"/>
    </row>
    <row r="73" spans="17:18" ht="12.75">
      <c r="Q73" s="11"/>
      <c r="R73" s="2"/>
    </row>
    <row r="74" spans="9:18" ht="12.75">
      <c r="I74" s="11"/>
      <c r="J74" s="11"/>
      <c r="K74" s="11"/>
      <c r="L74" s="11"/>
      <c r="M74" s="11"/>
      <c r="N74" s="11"/>
      <c r="O74" s="11"/>
      <c r="P74" s="11"/>
      <c r="Q74" s="11"/>
      <c r="R74" s="13"/>
    </row>
  </sheetData>
  <sheetProtection password="DAF9" sheet="1" selectLockedCells="1"/>
  <mergeCells count="8">
    <mergeCell ref="M50:M51"/>
    <mergeCell ref="L47:L48"/>
    <mergeCell ref="A19:M19"/>
    <mergeCell ref="A20:M20"/>
    <mergeCell ref="C22:E22"/>
    <mergeCell ref="F46:F47"/>
    <mergeCell ref="M46:M47"/>
    <mergeCell ref="I50:K51"/>
  </mergeCells>
  <printOptions/>
  <pageMargins left="0.84" right="0.9500000000000001" top="0.9600000000000001" bottom="1.01" header="0.5" footer="0.5"/>
  <pageSetup fitToHeight="1" fitToWidth="1" horizontalDpi="1200" verticalDpi="1200" orientation="portrait" paperSize="9" scale="65" r:id="rId1"/>
  <headerFooter alignWithMargins="0">
    <oddHeader>&amp;C&amp;"-,Vet"&amp;14BESTELFORMULIER 2019
&amp;KC00000ATTENTIEBORDEN LEER IN HET VERKEER</oddHeader>
    <oddFooter>&amp;C&amp;"Verdana,Vet"U kunt dit formulier mailen naar: bestelling@leerinhetverkeer.nl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</dc:creator>
  <cp:keywords/>
  <dc:description/>
  <cp:lastModifiedBy>MandyMaas</cp:lastModifiedBy>
  <cp:lastPrinted>2019-05-20T14:13:29Z</cp:lastPrinted>
  <dcterms:created xsi:type="dcterms:W3CDTF">2011-03-16T11:45:24Z</dcterms:created>
  <dcterms:modified xsi:type="dcterms:W3CDTF">2019-05-20T14:16:52Z</dcterms:modified>
  <cp:category/>
  <cp:version/>
  <cp:contentType/>
  <cp:contentStatus/>
</cp:coreProperties>
</file>